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Июнь 24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E13" i="1" l="1"/>
  <c r="D13" i="1"/>
</calcChain>
</file>

<file path=xl/sharedStrings.xml><?xml version="1.0" encoding="utf-8"?>
<sst xmlns="http://schemas.openxmlformats.org/spreadsheetml/2006/main" count="36" uniqueCount="26">
  <si>
    <t xml:space="preserve">за </t>
  </si>
  <si>
    <t>МВт*ч</t>
  </si>
  <si>
    <t>МВт</t>
  </si>
  <si>
    <t>Покупка электроэнергии и мощности у производителей на РРЭ</t>
  </si>
  <si>
    <t>Электроэнергия</t>
  </si>
  <si>
    <t>-</t>
  </si>
  <si>
    <t>Мощность</t>
  </si>
  <si>
    <t>Покупка электроэнергии на РРЭ с указанием поставщиков</t>
  </si>
  <si>
    <t>Поставщик</t>
  </si>
  <si>
    <t>Объем, МВт*ч</t>
  </si>
  <si>
    <t>договоры отсутствуют</t>
  </si>
  <si>
    <t>Покупка мощности на РРЭ</t>
  </si>
  <si>
    <t>Объем, МВт</t>
  </si>
  <si>
    <t>Цена, руб./МВт</t>
  </si>
  <si>
    <t>Покупка по свободным договорам купли-продажи электрической энергии</t>
  </si>
  <si>
    <t xml:space="preserve">Величина корректировки составляющей предельного уровня нерегулируемых цен, руб/МВтч </t>
  </si>
  <si>
    <t>Цена, руб./МВт*ч (без НДС)</t>
  </si>
  <si>
    <t xml:space="preserve">за исключением покупки электрической энергии гарантирующим поставщиком у собственников </t>
  </si>
  <si>
    <t>и иных законных владельцев объектов микрогенерации</t>
  </si>
  <si>
    <t xml:space="preserve">* - Объем покупки электрической энергии (мощности) на розничном рынке электроэнергии, </t>
  </si>
  <si>
    <t>Объём электроэнергии (мощности), приобретённый филиалом "АтомЭнергоСбыт" Смоленск                на розничном рынке *</t>
  </si>
  <si>
    <t>Цена, руб./МВт (без НДС)</t>
  </si>
  <si>
    <t>ООО "КЭС"</t>
  </si>
  <si>
    <t>АО "Мосэнергосбыт"</t>
  </si>
  <si>
    <t>2024г.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</si>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</sst>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"/>
  </numFmts>
  <fonts count="5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Fill="1" applyBorder="1" applyAlignment="1">
      <alignment horizontal="left" wrapText="1"/>
    </xf>
    <xf numFmtId="166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165" fontId="0" fillId="0" borderId="0" xfId="0" applyNumberFormat="1" applyFill="1" applyAlignment="1">
      <alignment horizontal="center"/>
    </xf>
    <xf numFmtId="166" fontId="3" fillId="0" borderId="1" xfId="0" applyNumberFormat="1" applyFont="1" applyFill="1" applyBorder="1" applyAlignment="1">
      <alignment horizontal="left"/>
    </xf>
    <xf numFmtId="166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3" fontId="0" fillId="0" borderId="1" xfId="0" applyNumberFormat="1" applyFill="1" applyBorder="1"/>
    <xf numFmtId="164" fontId="0" fillId="0" borderId="1" xfId="1" applyFont="1" applyFill="1" applyBorder="1"/>
    <xf numFmtId="164" fontId="3" fillId="0" borderId="1" xfId="1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95;&#1077;&#1090;-&#1092;&#1072;&#1082;&#1090;&#1091;&#1088;&#1072;%2006%202024_&#1052;&#1069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</sheetNames>
    <sheetDataSet>
      <sheetData sheetId="0">
        <row r="10">
          <cell r="F10">
            <v>13199.048999999999</v>
          </cell>
          <cell r="G10">
            <v>5.3272944134081177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8"/>
  <sheetViews>
    <sheetView tabSelected="1" workbookViewId="0">
      <selection activeCell="B7" sqref="B7:C7"/>
    </sheetView>
  </sheetViews>
  <sheetFormatPr defaultRowHeight="12.75" x14ac:dyDescent="0.2"/>
  <cols>
    <col min="1" max="1" width="1.85546875" style="9" customWidth="1"/>
    <col min="2" max="2" width="28.5703125" style="9" customWidth="1"/>
    <col min="3" max="3" width="13.7109375" style="9" customWidth="1"/>
    <col min="4" max="4" width="17.28515625" style="9" customWidth="1"/>
    <col min="5" max="5" width="27.85546875" style="9" customWidth="1"/>
    <col min="6" max="16384" width="9.140625" style="9"/>
  </cols>
  <sheetData>
    <row r="2" spans="2:5" ht="28.5" customHeight="1" x14ac:dyDescent="0.2">
      <c r="B2" s="8" t="s">
        <v>20</v>
      </c>
      <c r="C2" s="8"/>
      <c r="D2" s="8"/>
      <c r="E2" s="8"/>
    </row>
    <row r="3" spans="2:5" x14ac:dyDescent="0.2">
      <c r="B3" s="10" t="s">
        <v>0</v>
      </c>
      <c r="C3" s="11" t="s">
        <v>25</v>
      </c>
      <c r="D3" s="9" t="s">
        <v>24</v>
      </c>
    </row>
    <row r="5" spans="2:5" x14ac:dyDescent="0.2">
      <c r="B5" s="6" t="s">
        <v>3</v>
      </c>
      <c r="C5" s="6"/>
      <c r="D5" s="6"/>
      <c r="E5" s="6"/>
    </row>
    <row r="6" spans="2:5" x14ac:dyDescent="0.2">
      <c r="B6" s="6"/>
      <c r="C6" s="6"/>
      <c r="D6" s="6"/>
      <c r="E6" s="6"/>
    </row>
    <row r="7" spans="2:5" ht="15" x14ac:dyDescent="0.25">
      <c r="B7" s="7" t="s">
        <v>4</v>
      </c>
      <c r="C7" s="7"/>
      <c r="D7" s="12" t="s">
        <v>1</v>
      </c>
      <c r="E7" s="13" t="s">
        <v>5</v>
      </c>
    </row>
    <row r="8" spans="2:5" ht="15" x14ac:dyDescent="0.25">
      <c r="B8" s="7" t="s">
        <v>6</v>
      </c>
      <c r="C8" s="7"/>
      <c r="D8" s="12" t="s">
        <v>2</v>
      </c>
      <c r="E8" s="13" t="s">
        <v>5</v>
      </c>
    </row>
    <row r="9" spans="2:5" x14ac:dyDescent="0.2">
      <c r="B9" s="6" t="s">
        <v>7</v>
      </c>
      <c r="C9" s="6"/>
      <c r="D9" s="6"/>
      <c r="E9" s="6"/>
    </row>
    <row r="10" spans="2:5" x14ac:dyDescent="0.2">
      <c r="B10" s="6"/>
      <c r="C10" s="6"/>
      <c r="D10" s="6"/>
      <c r="E10" s="6"/>
    </row>
    <row r="11" spans="2:5" ht="18" customHeight="1" x14ac:dyDescent="0.25">
      <c r="B11" s="7" t="s">
        <v>8</v>
      </c>
      <c r="C11" s="7"/>
      <c r="D11" s="4" t="s">
        <v>9</v>
      </c>
      <c r="E11" s="1" t="s">
        <v>16</v>
      </c>
    </row>
    <row r="12" spans="2:5" ht="15" x14ac:dyDescent="0.25">
      <c r="B12" s="14" t="s">
        <v>22</v>
      </c>
      <c r="C12" s="15"/>
      <c r="D12" s="2">
        <v>1290.1030000000001</v>
      </c>
      <c r="E12" s="16">
        <v>5761.2595099999999</v>
      </c>
    </row>
    <row r="13" spans="2:5" ht="15" x14ac:dyDescent="0.25">
      <c r="B13" s="14" t="s">
        <v>23</v>
      </c>
      <c r="C13" s="15"/>
      <c r="D13" s="2">
        <f>'[1]Table 1'!$F$10/1000</f>
        <v>13.199048999999999</v>
      </c>
      <c r="E13" s="17">
        <f>ROUND('[1]Table 1'!$G$10*1000,3)</f>
        <v>5327.2939999999999</v>
      </c>
    </row>
    <row r="14" spans="2:5" x14ac:dyDescent="0.2">
      <c r="B14" s="6" t="s">
        <v>11</v>
      </c>
      <c r="C14" s="6"/>
      <c r="D14" s="6"/>
      <c r="E14" s="6"/>
    </row>
    <row r="15" spans="2:5" x14ac:dyDescent="0.2">
      <c r="B15" s="6"/>
      <c r="C15" s="6"/>
      <c r="D15" s="6"/>
      <c r="E15" s="6"/>
    </row>
    <row r="16" spans="2:5" ht="15" x14ac:dyDescent="0.25">
      <c r="B16" s="7" t="s">
        <v>8</v>
      </c>
      <c r="C16" s="7"/>
      <c r="D16" s="4" t="s">
        <v>12</v>
      </c>
      <c r="E16" s="1" t="s">
        <v>21</v>
      </c>
    </row>
    <row r="17" spans="2:5" ht="15" x14ac:dyDescent="0.25">
      <c r="B17" s="14" t="s">
        <v>22</v>
      </c>
      <c r="C17" s="15"/>
      <c r="D17" s="2">
        <v>2.1081500000000002</v>
      </c>
      <c r="E17" s="18">
        <v>800606.64999999991</v>
      </c>
    </row>
    <row r="18" spans="2:5" x14ac:dyDescent="0.2">
      <c r="B18" s="6" t="s">
        <v>14</v>
      </c>
      <c r="C18" s="6"/>
      <c r="D18" s="6"/>
      <c r="E18" s="6"/>
    </row>
    <row r="19" spans="2:5" x14ac:dyDescent="0.2">
      <c r="B19" s="6"/>
      <c r="C19" s="6"/>
      <c r="D19" s="6"/>
      <c r="E19" s="6"/>
    </row>
    <row r="20" spans="2:5" ht="15" x14ac:dyDescent="0.25">
      <c r="B20" s="7" t="s">
        <v>8</v>
      </c>
      <c r="C20" s="7"/>
      <c r="D20" s="4" t="s">
        <v>12</v>
      </c>
      <c r="E20" s="1" t="s">
        <v>13</v>
      </c>
    </row>
    <row r="21" spans="2:5" ht="15" x14ac:dyDescent="0.25">
      <c r="B21" s="5" t="s">
        <v>10</v>
      </c>
      <c r="C21" s="5"/>
      <c r="D21" s="2" t="s">
        <v>5</v>
      </c>
      <c r="E21" s="3" t="s">
        <v>5</v>
      </c>
    </row>
    <row r="22" spans="2:5" x14ac:dyDescent="0.2">
      <c r="B22" s="6" t="s">
        <v>15</v>
      </c>
      <c r="C22" s="6"/>
      <c r="D22" s="6"/>
      <c r="E22" s="6"/>
    </row>
    <row r="23" spans="2:5" ht="18" customHeight="1" x14ac:dyDescent="0.2">
      <c r="B23" s="6"/>
      <c r="C23" s="6"/>
      <c r="D23" s="6"/>
      <c r="E23" s="6"/>
    </row>
    <row r="24" spans="2:5" ht="15" x14ac:dyDescent="0.25">
      <c r="B24" s="5" t="s">
        <v>10</v>
      </c>
      <c r="C24" s="5"/>
      <c r="D24" s="2" t="s">
        <v>5</v>
      </c>
      <c r="E24" s="3" t="s">
        <v>5</v>
      </c>
    </row>
    <row r="26" spans="2:5" x14ac:dyDescent="0.2">
      <c r="B26" s="9" t="s">
        <v>19</v>
      </c>
    </row>
    <row r="27" spans="2:5" x14ac:dyDescent="0.2">
      <c r="B27" s="9" t="s">
        <v>17</v>
      </c>
    </row>
    <row r="28" spans="2:5" x14ac:dyDescent="0.2">
      <c r="B28" s="9" t="s">
        <v>18</v>
      </c>
    </row>
  </sheetData>
  <mergeCells count="16">
    <mergeCell ref="B13:C13"/>
    <mergeCell ref="B2:E2"/>
    <mergeCell ref="B5:E6"/>
    <mergeCell ref="B7:C7"/>
    <mergeCell ref="B8:C8"/>
    <mergeCell ref="B9:E10"/>
    <mergeCell ref="B11:C11"/>
    <mergeCell ref="B12:C12"/>
    <mergeCell ref="B21:C21"/>
    <mergeCell ref="B22:E23"/>
    <mergeCell ref="B24:C24"/>
    <mergeCell ref="B14:E15"/>
    <mergeCell ref="B16:C16"/>
    <mergeCell ref="B17:C17"/>
    <mergeCell ref="B18:E19"/>
    <mergeCell ref="B20:C2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2024-07-15T13:18:10Z</dcterms:modified>
</cp:coreProperties>
</file>